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28800" windowHeight="11730" activeTab="1"/>
  </bookViews>
  <sheets>
    <sheet name="odabir 2020" sheetId="1" r:id="rId1"/>
    <sheet name="odabir 2014 i 2019" sheetId="3" r:id="rId2"/>
  </sheets>
  <calcPr calcId="162913"/>
</workbook>
</file>

<file path=xl/calcChain.xml><?xml version="1.0" encoding="utf-8"?>
<calcChain xmlns="http://schemas.openxmlformats.org/spreadsheetml/2006/main">
  <c r="E6" i="3" l="1"/>
  <c r="G6" i="3" s="1"/>
  <c r="B6" i="3"/>
  <c r="A6" i="3"/>
</calcChain>
</file>

<file path=xl/sharedStrings.xml><?xml version="1.0" encoding="utf-8"?>
<sst xmlns="http://schemas.openxmlformats.org/spreadsheetml/2006/main" count="428" uniqueCount="220">
  <si>
    <t>KLASA:602-02/20-02/01</t>
  </si>
  <si>
    <t>radna bilježnica</t>
  </si>
  <si>
    <t>Školska knjiga d.d.</t>
  </si>
  <si>
    <t>Priroda i društvo</t>
  </si>
  <si>
    <t>Sonja Ivić, Marija Krmpotić</t>
  </si>
  <si>
    <t>Hrvatski jezik</t>
  </si>
  <si>
    <t>zbirka zadataka</t>
  </si>
  <si>
    <t>Dubravka Miklec, Sanja Jakovljević Rogić, Graciella Prtajin</t>
  </si>
  <si>
    <t>Matematika</t>
  </si>
  <si>
    <t>1.</t>
  </si>
  <si>
    <t>Glazbena kultura</t>
  </si>
  <si>
    <t>ALFA d.d.</t>
  </si>
  <si>
    <t xml:space="preserve">Priroda i društvo </t>
  </si>
  <si>
    <t>e-SVIJET 1, radna bilježnica informatike u prvom razredu osnovne škole</t>
  </si>
  <si>
    <t>Josipa Blagus, Marijana Šundov</t>
  </si>
  <si>
    <t>Informatika</t>
  </si>
  <si>
    <t>e-SVIJET 2, radna bilježnica informatike za drugi razred osnovne škole</t>
  </si>
  <si>
    <t>Josipa Blagus, Ana Budojević, Marijana Šundov</t>
  </si>
  <si>
    <t>e-SVIJET 3, radna bilježnica informatike za treći razred osnovne škole</t>
  </si>
  <si>
    <t>e-SVIJET 4, radna bilježnica za informatiku u četvrtom razredu osnovne škole</t>
  </si>
  <si>
    <t>Josipa Blagus, Nataša Ljubić Klemše, Ivana Ružić, Mario Stančić</t>
  </si>
  <si>
    <t>Moj sretni broj 2, radna bilježnica za matematiku u drugom razredu osnovne škole</t>
  </si>
  <si>
    <t>Moj sretni broj 2, zbirka zadataka za matematiku u drugom razredu osnovne škole</t>
  </si>
  <si>
    <t>Zlatna vrata 3, radna bilježnica za hrvatski jezik u trećem razredu osnovne škole</t>
  </si>
  <si>
    <t>Moj sretni broj 3, zbirka zadataka za matematiku u trećem razredu osnovne škole</t>
  </si>
  <si>
    <t>Sanja Jakovljević Rogić, Dubravka Miklec, Graciella Prtajin</t>
  </si>
  <si>
    <t>Moj sretni broj 3, radna bilježnica za matematiku u trećem razredu osnovne škole</t>
  </si>
  <si>
    <t xml:space="preserve">Engleski jezik </t>
  </si>
  <si>
    <t>Istražujemo naš svijet 3, radna bilježnica za prirodu i društvo u trećem razredu osnovne škole</t>
  </si>
  <si>
    <t>Alena Letina, Tamara Kisovar Ivanda, Zdenko Braičić</t>
  </si>
  <si>
    <t xml:space="preserve">radna bilježnica </t>
  </si>
  <si>
    <t>Školska knjiga d. d.</t>
  </si>
  <si>
    <t xml:space="preserve">Školska knjiga d. d. </t>
  </si>
  <si>
    <t>Geografija</t>
  </si>
  <si>
    <t>5.</t>
  </si>
  <si>
    <t>radni materijal</t>
  </si>
  <si>
    <t>ALFA d.d. Zagreb</t>
  </si>
  <si>
    <t xml:space="preserve">Tehnička kultura </t>
  </si>
  <si>
    <t>Saida Deljac, Vedrana Gregurić, Nenad Hajdinjak, Boris Počuča, Darko Rakić, Silvana Svetličić</t>
  </si>
  <si>
    <t>Profil Klett d.o.o.</t>
  </si>
  <si>
    <t>7.</t>
  </si>
  <si>
    <t xml:space="preserve">Povijest </t>
  </si>
  <si>
    <t>radni materijali</t>
  </si>
  <si>
    <t>Tehnička kultura</t>
  </si>
  <si>
    <t xml:space="preserve">radni materijali </t>
  </si>
  <si>
    <t xml:space="preserve">Danijel Orešić, Igor Tišma, Ružica Vuk, Alenka Bujan, Predrag Kralj
</t>
  </si>
  <si>
    <t xml:space="preserve"> Slavica Kovač, Mirjana Jukić, Danijela Zagorec
</t>
  </si>
  <si>
    <t>Naklada Ljevak d.o.o.</t>
  </si>
  <si>
    <t xml:space="preserve">Hrvatski jezik </t>
  </si>
  <si>
    <t xml:space="preserve">Slavica Kovač, Mirjana Jukić, Danijela Zagorec
</t>
  </si>
  <si>
    <t>Gordana Frol, Miljenko Hajdarović</t>
  </si>
  <si>
    <t xml:space="preserve">Profil Klett d.o.o.  </t>
  </si>
  <si>
    <t>Anita Gambiraža Knez, Šime Labor, Manuela Kujundžić</t>
  </si>
  <si>
    <t xml:space="preserve">Njemački jezik </t>
  </si>
  <si>
    <t>INFORMATIKA 7</t>
  </si>
  <si>
    <t xml:space="preserve">Gea 2, radna bilježnica za geografiju u šestom razredu osnovne škole
</t>
  </si>
  <si>
    <t>Hrvatska krijesnica - radna bilježnica za jezik, komunkaciju i književnost za 6. razred osnovne škole</t>
  </si>
  <si>
    <t>Hrvatska krijesnica - radna bilježnica za jezik, komunkaciju i književnost za 7. razred osnovne škole</t>
  </si>
  <si>
    <t>Vremeplov 7, radna bilježnica iz povijesti za sedmi razred osnovne škole</t>
  </si>
  <si>
    <t>Vremeplov 6, radna bilježnica iz povijesti za šesti razred osnovne škole</t>
  </si>
  <si>
    <t>POPIS RADNIH BIJEŽNICA 2019./2020.</t>
  </si>
  <si>
    <t>Broj artikala</t>
  </si>
  <si>
    <t>Količina artikala</t>
  </si>
  <si>
    <t>Iznos sa PDV-om:</t>
  </si>
  <si>
    <t>Iznos bez PDV-a:</t>
  </si>
  <si>
    <t>Vrsta: likovna mapa</t>
  </si>
  <si>
    <t>Nakladnik: Školska knjiga d.d.</t>
  </si>
  <si>
    <t>Nakladnik: Profil Klett</t>
  </si>
  <si>
    <t>Vrsta: radna bilježnica</t>
  </si>
  <si>
    <t>Vrsta: zbirka zadataka</t>
  </si>
  <si>
    <t>Nakladnik: Alfa d.d.</t>
  </si>
  <si>
    <t>Slavica Kovač, Mirjana Jukić, Danijela Zagorec</t>
  </si>
  <si>
    <t>Nakladnik: Naklada Ljevak</t>
  </si>
  <si>
    <t>GEOGRAFIJA EUROPE 7, radna bilježnica</t>
  </si>
  <si>
    <t>Lidija Borko, Ružica Vuk</t>
  </si>
  <si>
    <t>TEHNIČKA KULTURA 8, radni materijal</t>
  </si>
  <si>
    <t>Aleksandar Rosić, Ivan Sunko, Kristijan Ovčarić, Damir Ereš, Ivo Crnoja</t>
  </si>
  <si>
    <t>Vrsta: radni materijal</t>
  </si>
  <si>
    <t>Eureka 1, radna bilježnica za prirodu i društvo u prvom razredu osnovne škole</t>
  </si>
  <si>
    <t>Snježana Bakarić Palička, Sanja Ćorić Grgić, Ivana Križanac, Žaklin Lukša</t>
  </si>
  <si>
    <t>Let's Explore! 1  Activity book with Online Practice, radna bilježnica za engleski jezik, 1. razred osnovne škole</t>
  </si>
  <si>
    <t>tiskana radna bilježnica s pristupom virtualnoj učionici (Online Practice)</t>
  </si>
  <si>
    <t>Charlotte Covill, Mary Charrington, Paul Shipton</t>
  </si>
  <si>
    <t>Oxford University Press</t>
  </si>
  <si>
    <t>Engleski jezik kao prvi strani jezik</t>
  </si>
  <si>
    <t>Pčelica 1, crtančica s predvježbama za pisanje u prvom razredu osnovne škole</t>
  </si>
  <si>
    <t>crtančica</t>
  </si>
  <si>
    <t>Pčelica 1, pisanka za hrvatski jezik u prvom razredu osnovne škole</t>
  </si>
  <si>
    <t>pisanka</t>
  </si>
  <si>
    <t>Moja glazba 1, radna vježbenica iz glazbene kulture za prvi razred osnovne škole</t>
  </si>
  <si>
    <t>radna vježbenica</t>
  </si>
  <si>
    <t>Diana Atanasov Piljek</t>
  </si>
  <si>
    <t>Alfa d.d., Zagreb</t>
  </si>
  <si>
    <t>Čitam i pišem 2, radna bilježnica iz hrvatskoga jezika za drugi razred osnovne škole</t>
  </si>
  <si>
    <t>dr. Dunja Pavličević-Franić, dr. sc. Vladimira Velički, dr. sc. Katarina Aladrović, Vlatka Domišljanović</t>
  </si>
  <si>
    <t xml:space="preserve">2. </t>
  </si>
  <si>
    <t xml:space="preserve">Otkrivamo matematiku 2, zbirka zadataka iz matematike za drugi razred osnovne škole
</t>
  </si>
  <si>
    <t>dr. sc. Dubravka Glasnović Gracin, Gabrijela Žokalj, Tanja Soucie</t>
  </si>
  <si>
    <t>2.</t>
  </si>
  <si>
    <t>Priroda, društvo i ja 2, radna bilježnica iz prirode i društva za drugi razred osnovne škole</t>
  </si>
  <si>
    <t>Mila Bulić, Gordana Kralj, Lidija Križanić, Karmen Hlad, Andreja Kovač, Andreja Kosorčić</t>
  </si>
  <si>
    <t>Moja glazba 2, radna vježbenica iz glazbene kulture za drugi razred osnovne škole</t>
  </si>
  <si>
    <t>Let`s Explore! 3 Activity book with Online Practice, radna bilježnica za engleski jezik, 3. razred osnovne škole</t>
  </si>
  <si>
    <t>Nina Lauder, Suzzane Torres, Paul Shipton</t>
  </si>
  <si>
    <t xml:space="preserve">3., prvi strani jezik       </t>
  </si>
  <si>
    <t>Let`s Explore! 2 Activity book with Online Practice, radna bilježnica za engleski jezik, 2. razred osnovne škole</t>
  </si>
  <si>
    <t xml:space="preserve">2., prvi strani jezik       </t>
  </si>
  <si>
    <t>Eureka 2, radna bilježnic za prirodu i društvo u drugom razredu osnovne škole</t>
  </si>
  <si>
    <t>Pčelica 2, pisanka za hrvatski jezik u drugom razredu osnovne škole</t>
  </si>
  <si>
    <t xml:space="preserve">   
Sonja Ivić, Marija Krmpotić
</t>
  </si>
  <si>
    <t>Biologija 7, radna bilježnica iz biologije za sedmi razred osnovne škole</t>
  </si>
  <si>
    <t>Valerija Begić, mr. sc. Marijana Bastićš, Ana Bakarić, Bernarda Kralj Golub</t>
  </si>
  <si>
    <t>Biologija</t>
  </si>
  <si>
    <t>Priroda 5, radna bilježnica iz prirode za peti razred osnovne škole</t>
  </si>
  <si>
    <t>Ana Bakarić, Marijana Bastić, Valerija Begić, Bernarda Kralj Golub</t>
  </si>
  <si>
    <t>Priroda</t>
  </si>
  <si>
    <t>Svijet tehnike 5, radni materijali za izvođenje vježbi i praktičnog rada programa tehničke kulture u petom razredu osnovne škole</t>
  </si>
  <si>
    <t>grupa autora</t>
  </si>
  <si>
    <t>Kemija 7, radna bilježnica za kemiju u sedmom razredu osnovne škole</t>
  </si>
  <si>
    <t>Sanja Lukić, Ivana Marić Zerdun, Nataša Trenčevska, Marijan Varga</t>
  </si>
  <si>
    <t>Kemija</t>
  </si>
  <si>
    <t>Geografija 5, radna bilježnica iz geografije za peti razred osnovne škole</t>
  </si>
  <si>
    <t>Ivan Paradi, Ivana Petrić</t>
  </si>
  <si>
    <t>POKUSI - FIZIKA 7, radna bilježnica Fizika oko nas 7 s radnim listovima i priborom za izvođenje pokusa iz fizike za 7. razred osnovne škole</t>
  </si>
  <si>
    <t>radna bilježnica s priborom za istraživačku nastavu</t>
  </si>
  <si>
    <t>Vladimir Paar, Tanja Ćulibrk, Sanja Martinko, Mladen Klaić, Erika Tušek Vrhovec</t>
  </si>
  <si>
    <t xml:space="preserve">Fizika </t>
  </si>
  <si>
    <t xml:space="preserve">7. </t>
  </si>
  <si>
    <t xml:space="preserve">INFORMATIKA 6 </t>
  </si>
  <si>
    <t>6.</t>
  </si>
  <si>
    <t>Svijet tehnike 6, radni materijali za izvođenje vježbi i praktičnog rada programa tehničke kulture u šestom razredu osnovne škole</t>
  </si>
  <si>
    <t>Vladimir Delić, Ivan Jukić, Zvonko Koprivnjak, Sanja Kovačević, Dragan Stanojević, Svjetlana Urbanek, Josip Gudelj</t>
  </si>
  <si>
    <t>Priroda 6, radna bilježnica iz prirode za šesti razred osnovne škole</t>
  </si>
  <si>
    <t>Marijana Bastić, Valerija Begić, Ana Bagarić, Bernarda Kralj Golub</t>
  </si>
  <si>
    <t xml:space="preserve">Priroda </t>
  </si>
  <si>
    <t>Biologija 8, radna bilježnica iz biologije za osmi razred osnovne škole</t>
  </si>
  <si>
    <t>Valerija Begić, Marijana Bastić, Ana Bakarić, Julijana Madaj</t>
  </si>
  <si>
    <t>Project Explore 3 Workbook with Online Practice, radna bilježnica za engleski jezik, 7. razred osnovne škole, 7. godina učenja</t>
  </si>
  <si>
    <t>Sylvia Wheeldon, Paul Shipton, Joanna Heijmer</t>
  </si>
  <si>
    <t>Engleski kao prvi strani jezik</t>
  </si>
  <si>
    <t>Project Explore 2 Workbook with Online Practice, radna bilježnica za engleski jezik, 6. razred osnovne škole, 6. godina učenja</t>
  </si>
  <si>
    <t>Sarah Phillips, Paul Shipton, Joanna Heijmer</t>
  </si>
  <si>
    <t>Maximal 3, radna bilježnica njemačkoga jezika za šesti razred osnovne škole</t>
  </si>
  <si>
    <t>Julia Katharina Weber, Lidija Šober, Claudia Brass, Mirjana Klobučar</t>
  </si>
  <si>
    <t xml:space="preserve">POKUSI - FIZIKA 8, radna bilježnica Fizika oko nas 8 s radnim listovima i priborom za izvođenje pokusa iz fizike za osmi razred osnovne škole
</t>
  </si>
  <si>
    <t xml:space="preserve">Vladimir Paar, Tanja Ćul,ibrk, Mladen Kl,aić, Sanja Martinko, Dubravko Sila, Erika Tušek Vrhovec
</t>
  </si>
  <si>
    <t xml:space="preserve">
Školska knjiga d.d.</t>
  </si>
  <si>
    <t>Fizika</t>
  </si>
  <si>
    <t>Svijet tehnike 7, radni materijali za izvođenje vježbi i praktičnog rada programa tehničke kulture u sedmom razredu osnovne škole</t>
  </si>
  <si>
    <t xml:space="preserve">
grupa autora 
</t>
  </si>
  <si>
    <t xml:space="preserve">
POKUSI - KEMIJA 8, radna bilježnica s radnim listovima i priborom za izvođenje pokusa iz kemije za osmi razred osnovne škole</t>
  </si>
  <si>
    <t xml:space="preserve">Sanja Lukić, Sandra Krmpotić Gržančić, Marijan Varga, Ivana Marić Zerdun, Dunja Maričević
</t>
  </si>
  <si>
    <t xml:space="preserve">
Maximal 4, radna bilježnica njemačkoga jezika za sedmi razred osnovne škole</t>
  </si>
  <si>
    <t xml:space="preserve">Julia Katharina Weber, Lidija Šober, Sandra Hohmann, Dagmar Glűck, Mirjana Klobučar
</t>
  </si>
  <si>
    <t>Matematički izazovi 6, radni listovi iz matematike za šesti razred</t>
  </si>
  <si>
    <t xml:space="preserve">radni listovi </t>
  </si>
  <si>
    <t>Gordana Paić, Željko Bošnjak</t>
  </si>
  <si>
    <t xml:space="preserve">Matematima </t>
  </si>
  <si>
    <t>Ravnatelj: Zdravko Ređep</t>
  </si>
  <si>
    <t>OSNOVNA ŠKOLA TRNOVITICA</t>
  </si>
  <si>
    <t>VELIKA TRNOVITICA 96</t>
  </si>
  <si>
    <t>43285 VELIKA TRNOVITICA</t>
  </si>
  <si>
    <t>URBROJ:2123-27-01-20-42</t>
  </si>
  <si>
    <t>Velika Trnovitica, 14.7.2020.</t>
  </si>
  <si>
    <t>Na temelju članka 16. stavka 6. Zakona o udžbenicima i drugim obrazovnim materijalima za osnovnu i srednju školu (Narodne novine, broj 116/2018.), ravnatelj Osnovne škole Trnovitica donosi</t>
  </si>
  <si>
    <t>OSNOVNA ŠKOLA TRNOVITICA VELIKA TRNOVITICA_1. razred osnovne škole - redovni program</t>
  </si>
  <si>
    <t>ČITAM I PIŠEM 1, radna bilježnica</t>
  </si>
  <si>
    <t>dr. sc. Dunja Pavličević, dr. sc. Vladimira Velički, Vlatka Domišljanović</t>
  </si>
  <si>
    <t>PRIRODA DRUŠTVO I JA 1, radna bilježnica</t>
  </si>
  <si>
    <t>Mila Bulić, Godana Kralj, Lidija Križanić, Karmen Hlad, Andreja Kovač, Andreja Kosorčić</t>
  </si>
  <si>
    <t>PČELICA 1, , radna bilježnica (1. DIO)</t>
  </si>
  <si>
    <t>PČELICA 1, , radna bilježnica (2. DIO)</t>
  </si>
  <si>
    <t>MOJ SRETNI BROJ 1, radna bilježnica</t>
  </si>
  <si>
    <t>Dubravka Miklec, Sanja Jakovljević Rogić, Graaciella Prtajin</t>
  </si>
  <si>
    <t>MOJ SRETNI BROJ 1, zbirka zadataka</t>
  </si>
  <si>
    <t>LIKOVNA MAPA za prvi i drugi razred</t>
  </si>
  <si>
    <t>Nakladnik:Alfa d.d.</t>
  </si>
  <si>
    <t>OSNOVNA ŠKOLA TRNOVITICA VELIKA TRNOVITICA_2. razred osnovne škole - redovni program</t>
  </si>
  <si>
    <t>OSNOVNA ŠKOLA TRNOVITICA VELIKA TRNOVITICA_3. razred osnovne škole - redovni program</t>
  </si>
  <si>
    <t>LIKOVNA MAPA za treči i četvrti razred razred</t>
  </si>
  <si>
    <t>OSNOVNA ŠKOLA TRNOVITICA VELIKA TRNOVITICA_4. razred osnovne škole - redovni program</t>
  </si>
  <si>
    <t>PROJECT FOURTH EDITION, WORKBOOK WITH AUDIO CD 1 , radna bilježnica</t>
  </si>
  <si>
    <t>Tom Hutchinson, Janet Hardy-Gould</t>
  </si>
  <si>
    <t>Nakladnik: OXFORD</t>
  </si>
  <si>
    <t>MOJ SRETNI BROJ 4, zbirka zadataka</t>
  </si>
  <si>
    <t>Dubravka Miklec, Sanja Jakovljević Rogić, Graciella Prtajin, Sandra Binder, Nataša Mesaroš Grgurić, Julija Vejić</t>
  </si>
  <si>
    <t>MOJ SRETNI BROJ 4, radna bilježnica</t>
  </si>
  <si>
    <t>WIR+ 1, radna bilježnica</t>
  </si>
  <si>
    <t>Giorgio Motta, Mirjana Klobučar</t>
  </si>
  <si>
    <t>NAŠ SVIJET 4, radna bilježnica</t>
  </si>
  <si>
    <t>Tamara Kisovar Ivanda, Alena Letina, Ivo Nejašmić, Ivan De Zan , Božena Vranješ Šoljan</t>
  </si>
  <si>
    <t>OSNOVNA ŠKOLA TRNOVITICA VELIKA TRNOVITICA_5. razred osnovne škole - redovni program</t>
  </si>
  <si>
    <t>PROJECT EXPLORE 1, workbook</t>
  </si>
  <si>
    <t>Sarah Phillips, Paul Shiptom</t>
  </si>
  <si>
    <t>HRVATSKA KRIJESNICA 5, radna bilježnica</t>
  </si>
  <si>
    <t>MAXIMAL 2, radna bilježnica za njemački jezik</t>
  </si>
  <si>
    <t>Julija Katharina Weber, Lidija Šober, Claudia Brass, Mirjana Klobučar</t>
  </si>
  <si>
    <t>GEOGRAFSKI ATLAS ZA OSNONVNU ŠKOLU</t>
  </si>
  <si>
    <t>Vrsta: atlas</t>
  </si>
  <si>
    <t>Nakladnik: Hrvatska školska kartografija i Školska knjiga d.d.</t>
  </si>
  <si>
    <t>LIKOVNA MAPA za peti i šesti razred</t>
  </si>
  <si>
    <t>INFORMATIKA 5, radna bilježnica za 5. razred osnovne škole</t>
  </si>
  <si>
    <t>Silvana Svetličić, Nenad Hajdinjak, Darko Rakić, Milena Jakšić, Boris Počuča</t>
  </si>
  <si>
    <t>OSNOVNA ŠKOLA TRNOVITICA VELIKA TRNOVITICA_6. razred osnovne škole - redovni program</t>
  </si>
  <si>
    <t>OSNOVNA ŠKOLA TRNOVITICA VELIKA TRNOVITICA_7. razred osnovne škole - redovni program</t>
  </si>
  <si>
    <t>LIKOVNA MAPA za sedmi i osmi razred</t>
  </si>
  <si>
    <t>OSNOVNA ŠKOLA TRNOVITICA VELIKA TRNOVITICA_8. razred osnovne škole - redovni program</t>
  </si>
  <si>
    <t>PROJECT FOURTH EDITION, WORKBOOK WITH AUDIO CD 5 , radna bilježnica</t>
  </si>
  <si>
    <t>Tom Hutchinson, Lynda Edwards</t>
  </si>
  <si>
    <t>GEA 4, radna bilježnica</t>
  </si>
  <si>
    <t>Igor Tišma</t>
  </si>
  <si>
    <t>INFORMATIKA 8, radna bilježnica za 8. razred osnovne škole</t>
  </si>
  <si>
    <t>Silvana Svetličić, Lidija Kralj, Nenad Hajdinjak, Darko Rakić, Bojan Floriani</t>
  </si>
  <si>
    <t>POVIJEST 8, radna bilježnica</t>
  </si>
  <si>
    <t>Snježana Koren</t>
  </si>
  <si>
    <t>HRVATSKA KRIJESNICA 8, radna bilježnica iz hrvatskog jezika za  VIII. razred osnovne škole</t>
  </si>
  <si>
    <t>Slavica Kovač, Mirjana Jukić, Marijana Bašić, Meri Juričev-Dumpavlov</t>
  </si>
  <si>
    <t>URBROJ:2123-27-01-20-43</t>
  </si>
  <si>
    <t>Na temelju članka 16. stavka 6. Zakona o udžbenicima i drugim obrazovnim materijalima za osnovnu i srednju školu (Narodne novine, broj 116/2018.), ravnatelj Osnovne škole Trnovitica Zdravko Ređep donosi</t>
  </si>
  <si>
    <t>ODLUKU O KORIŠTENJU KOMERCIJALNIH DRUGIH OBRAZOVNIH MATERIJALA U OSNOVNOJ ŠKOLI TRNOVITICA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</si>
</sst>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36"/>
      <color rgb="FF000000"/>
      <name val="Calibri"/>
      <family val="2"/>
      <charset val="238"/>
    </font>
    <font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5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wrapText="1"/>
    </xf>
    <xf numFmtId="0" fontId="7" fillId="0" borderId="1" xfId="0" applyFont="1" applyBorder="1"/>
    <xf numFmtId="0" fontId="8" fillId="0" borderId="0" xfId="1" applyFont="1" applyFill="1" applyBorder="1" applyAlignment="1">
      <alignment horizontal="left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4" borderId="1" xfId="1" applyNumberFormat="1" applyFont="1" applyFill="1" applyBorder="1" applyAlignment="1">
      <alignment horizontal="left" vertical="center"/>
    </xf>
    <xf numFmtId="0" fontId="0" fillId="0" borderId="8" xfId="0" applyBorder="1"/>
    <xf numFmtId="0" fontId="8" fillId="4" borderId="1" xfId="1" applyNumberFormat="1" applyFont="1" applyFill="1" applyBorder="1" applyAlignment="1">
      <alignment horizontal="left" vertical="center" wrapText="1"/>
    </xf>
    <xf numFmtId="0" fontId="0" fillId="0" borderId="0" xfId="0" applyBorder="1"/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4" workbookViewId="0">
      <selection activeCell="H13" sqref="H13"/>
    </sheetView>
  </sheetViews>
  <sheetFormatPr defaultRowHeight="15" x14ac:dyDescent="0.25"/>
  <cols>
    <col min="1" max="1" width="85.5703125" customWidth="1"/>
    <col min="2" max="2" width="21.140625" customWidth="1"/>
    <col min="3" max="3" width="42.7109375" customWidth="1"/>
    <col min="4" max="4" width="25" customWidth="1"/>
    <col min="5" max="5" width="23.42578125" customWidth="1"/>
    <col min="6" max="6" width="9.140625" style="45"/>
  </cols>
  <sheetData>
    <row r="1" spans="1:6" x14ac:dyDescent="0.25">
      <c r="A1" t="s">
        <v>159</v>
      </c>
      <c r="F1" s="47"/>
    </row>
    <row r="2" spans="1:6" x14ac:dyDescent="0.25">
      <c r="A2" t="s">
        <v>160</v>
      </c>
      <c r="F2" s="47"/>
    </row>
    <row r="3" spans="1:6" x14ac:dyDescent="0.25">
      <c r="A3" t="s">
        <v>161</v>
      </c>
      <c r="F3" s="47"/>
    </row>
    <row r="4" spans="1:6" x14ac:dyDescent="0.25">
      <c r="A4" t="s">
        <v>0</v>
      </c>
      <c r="F4" s="47"/>
    </row>
    <row r="5" spans="1:6" x14ac:dyDescent="0.25">
      <c r="A5" t="s">
        <v>162</v>
      </c>
      <c r="F5" s="47"/>
    </row>
    <row r="6" spans="1:6" x14ac:dyDescent="0.25">
      <c r="A6" t="s">
        <v>163</v>
      </c>
      <c r="F6" s="47"/>
    </row>
    <row r="7" spans="1:6" x14ac:dyDescent="0.25">
      <c r="F7" s="47"/>
    </row>
    <row r="8" spans="1:6" x14ac:dyDescent="0.25">
      <c r="A8" t="s">
        <v>164</v>
      </c>
      <c r="F8" s="47"/>
    </row>
    <row r="9" spans="1:6" x14ac:dyDescent="0.25">
      <c r="F9" s="47"/>
    </row>
    <row r="10" spans="1:6" x14ac:dyDescent="0.25">
      <c r="F10" s="47"/>
    </row>
    <row r="11" spans="1:6" x14ac:dyDescent="0.25">
      <c r="B11" s="39" t="s">
        <v>219</v>
      </c>
      <c r="F11" s="47"/>
    </row>
    <row r="12" spans="1:6" x14ac:dyDescent="0.25">
      <c r="F12" s="47"/>
    </row>
    <row r="13" spans="1:6" ht="31.5" x14ac:dyDescent="0.25">
      <c r="A13" s="22" t="s">
        <v>78</v>
      </c>
      <c r="B13" s="23" t="s">
        <v>1</v>
      </c>
      <c r="C13" s="24" t="s">
        <v>79</v>
      </c>
      <c r="D13" s="25" t="s">
        <v>2</v>
      </c>
      <c r="E13" s="25" t="s">
        <v>3</v>
      </c>
      <c r="F13" s="42">
        <v>1</v>
      </c>
    </row>
    <row r="14" spans="1:6" ht="63" x14ac:dyDescent="0.25">
      <c r="A14" s="22" t="s">
        <v>80</v>
      </c>
      <c r="B14" s="23" t="s">
        <v>81</v>
      </c>
      <c r="C14" s="24" t="s">
        <v>82</v>
      </c>
      <c r="D14" s="23" t="s">
        <v>83</v>
      </c>
      <c r="E14" s="23" t="s">
        <v>84</v>
      </c>
      <c r="F14" s="43" t="s">
        <v>9</v>
      </c>
    </row>
    <row r="15" spans="1:6" ht="15.75" x14ac:dyDescent="0.25">
      <c r="A15" s="26" t="s">
        <v>85</v>
      </c>
      <c r="B15" s="27" t="s">
        <v>86</v>
      </c>
      <c r="C15" s="28" t="s">
        <v>4</v>
      </c>
      <c r="D15" s="29" t="s">
        <v>2</v>
      </c>
      <c r="E15" s="29" t="s">
        <v>5</v>
      </c>
      <c r="F15" s="44" t="s">
        <v>9</v>
      </c>
    </row>
    <row r="16" spans="1:6" ht="15.75" x14ac:dyDescent="0.25">
      <c r="A16" s="26" t="s">
        <v>87</v>
      </c>
      <c r="B16" s="27" t="s">
        <v>88</v>
      </c>
      <c r="C16" s="28" t="s">
        <v>4</v>
      </c>
      <c r="D16" s="29" t="s">
        <v>2</v>
      </c>
      <c r="E16" s="29" t="s">
        <v>5</v>
      </c>
      <c r="F16" s="44" t="s">
        <v>9</v>
      </c>
    </row>
    <row r="17" spans="1:6" ht="15.75" x14ac:dyDescent="0.25">
      <c r="A17" s="26" t="s">
        <v>89</v>
      </c>
      <c r="B17" s="27" t="s">
        <v>90</v>
      </c>
      <c r="C17" s="28" t="s">
        <v>91</v>
      </c>
      <c r="D17" s="29" t="s">
        <v>92</v>
      </c>
      <c r="E17" s="29" t="s">
        <v>10</v>
      </c>
      <c r="F17" s="44" t="s">
        <v>9</v>
      </c>
    </row>
    <row r="18" spans="1:6" ht="47.25" x14ac:dyDescent="0.25">
      <c r="A18" s="26" t="s">
        <v>93</v>
      </c>
      <c r="B18" s="27" t="s">
        <v>30</v>
      </c>
      <c r="C18" s="28" t="s">
        <v>94</v>
      </c>
      <c r="D18" s="27" t="s">
        <v>92</v>
      </c>
      <c r="E18" s="27" t="s">
        <v>5</v>
      </c>
      <c r="F18" s="44" t="s">
        <v>95</v>
      </c>
    </row>
    <row r="19" spans="1:6" ht="31.5" x14ac:dyDescent="0.25">
      <c r="A19" s="26" t="s">
        <v>96</v>
      </c>
      <c r="B19" s="27" t="s">
        <v>6</v>
      </c>
      <c r="C19" s="28" t="s">
        <v>97</v>
      </c>
      <c r="D19" s="27" t="s">
        <v>92</v>
      </c>
      <c r="E19" s="27" t="s">
        <v>8</v>
      </c>
      <c r="F19" s="46" t="s">
        <v>98</v>
      </c>
    </row>
    <row r="20" spans="1:6" ht="47.25" x14ac:dyDescent="0.25">
      <c r="A20" s="26" t="s">
        <v>99</v>
      </c>
      <c r="B20" s="27" t="s">
        <v>30</v>
      </c>
      <c r="C20" s="28" t="s">
        <v>100</v>
      </c>
      <c r="D20" s="27" t="s">
        <v>92</v>
      </c>
      <c r="E20" s="27" t="s">
        <v>12</v>
      </c>
      <c r="F20" s="46">
        <v>2</v>
      </c>
    </row>
    <row r="21" spans="1:6" ht="15.75" x14ac:dyDescent="0.25">
      <c r="A21" s="26" t="s">
        <v>101</v>
      </c>
      <c r="B21" s="27" t="s">
        <v>30</v>
      </c>
      <c r="C21" s="28" t="s">
        <v>91</v>
      </c>
      <c r="D21" s="27" t="s">
        <v>92</v>
      </c>
      <c r="E21" s="27" t="s">
        <v>10</v>
      </c>
      <c r="F21" s="46">
        <v>2</v>
      </c>
    </row>
    <row r="22" spans="1:6" ht="15.75" x14ac:dyDescent="0.25">
      <c r="A22" s="26" t="s">
        <v>13</v>
      </c>
      <c r="B22" s="27" t="s">
        <v>1</v>
      </c>
      <c r="C22" s="28" t="s">
        <v>14</v>
      </c>
      <c r="D22" s="27" t="s">
        <v>2</v>
      </c>
      <c r="E22" s="27" t="s">
        <v>15</v>
      </c>
      <c r="F22" s="46">
        <v>1</v>
      </c>
    </row>
    <row r="23" spans="1:6" ht="63" x14ac:dyDescent="0.25">
      <c r="A23" s="26" t="s">
        <v>102</v>
      </c>
      <c r="B23" s="27" t="s">
        <v>81</v>
      </c>
      <c r="C23" s="28" t="s">
        <v>103</v>
      </c>
      <c r="D23" s="27" t="s">
        <v>83</v>
      </c>
      <c r="E23" s="27" t="s">
        <v>27</v>
      </c>
      <c r="F23" s="46" t="s">
        <v>104</v>
      </c>
    </row>
    <row r="24" spans="1:6" ht="63" x14ac:dyDescent="0.25">
      <c r="A24" s="26" t="s">
        <v>105</v>
      </c>
      <c r="B24" s="27" t="s">
        <v>81</v>
      </c>
      <c r="C24" s="28" t="s">
        <v>82</v>
      </c>
      <c r="D24" s="27" t="s">
        <v>83</v>
      </c>
      <c r="E24" s="27" t="s">
        <v>27</v>
      </c>
      <c r="F24" s="46" t="s">
        <v>106</v>
      </c>
    </row>
    <row r="25" spans="1:6" ht="31.5" x14ac:dyDescent="0.25">
      <c r="A25" s="26" t="s">
        <v>16</v>
      </c>
      <c r="B25" s="27" t="s">
        <v>1</v>
      </c>
      <c r="C25" s="28" t="s">
        <v>17</v>
      </c>
      <c r="D25" s="27" t="s">
        <v>2</v>
      </c>
      <c r="E25" s="27" t="s">
        <v>15</v>
      </c>
      <c r="F25" s="46">
        <v>2</v>
      </c>
    </row>
    <row r="26" spans="1:6" ht="31.5" x14ac:dyDescent="0.25">
      <c r="A26" s="26" t="s">
        <v>18</v>
      </c>
      <c r="B26" s="27" t="s">
        <v>1</v>
      </c>
      <c r="C26" s="28" t="s">
        <v>17</v>
      </c>
      <c r="D26" s="27" t="s">
        <v>2</v>
      </c>
      <c r="E26" s="27" t="s">
        <v>15</v>
      </c>
      <c r="F26" s="46">
        <v>3</v>
      </c>
    </row>
    <row r="27" spans="1:6" ht="31.5" x14ac:dyDescent="0.25">
      <c r="A27" s="26" t="s">
        <v>19</v>
      </c>
      <c r="B27" s="27" t="s">
        <v>1</v>
      </c>
      <c r="C27" s="28" t="s">
        <v>20</v>
      </c>
      <c r="D27" s="27" t="s">
        <v>2</v>
      </c>
      <c r="E27" s="27" t="s">
        <v>15</v>
      </c>
      <c r="F27" s="46">
        <v>4</v>
      </c>
    </row>
    <row r="28" spans="1:6" ht="31.5" x14ac:dyDescent="0.25">
      <c r="A28" s="26" t="s">
        <v>21</v>
      </c>
      <c r="B28" s="27" t="s">
        <v>1</v>
      </c>
      <c r="C28" s="28" t="s">
        <v>7</v>
      </c>
      <c r="D28" s="27" t="s">
        <v>2</v>
      </c>
      <c r="E28" s="27" t="s">
        <v>8</v>
      </c>
      <c r="F28" s="46">
        <v>2</v>
      </c>
    </row>
    <row r="29" spans="1:6" ht="31.5" x14ac:dyDescent="0.25">
      <c r="A29" s="26" t="s">
        <v>22</v>
      </c>
      <c r="B29" s="27" t="s">
        <v>6</v>
      </c>
      <c r="C29" s="28" t="s">
        <v>7</v>
      </c>
      <c r="D29" s="27" t="s">
        <v>2</v>
      </c>
      <c r="E29" s="27" t="s">
        <v>8</v>
      </c>
      <c r="F29" s="46">
        <v>2</v>
      </c>
    </row>
    <row r="30" spans="1:6" ht="15.75" x14ac:dyDescent="0.25">
      <c r="A30" s="26" t="s">
        <v>23</v>
      </c>
      <c r="B30" s="27" t="s">
        <v>1</v>
      </c>
      <c r="C30" s="28" t="s">
        <v>4</v>
      </c>
      <c r="D30" s="27" t="s">
        <v>2</v>
      </c>
      <c r="E30" s="27" t="s">
        <v>5</v>
      </c>
      <c r="F30" s="46">
        <v>3</v>
      </c>
    </row>
    <row r="31" spans="1:6" ht="31.5" x14ac:dyDescent="0.25">
      <c r="A31" s="26" t="s">
        <v>24</v>
      </c>
      <c r="B31" s="27" t="s">
        <v>6</v>
      </c>
      <c r="C31" s="28" t="s">
        <v>25</v>
      </c>
      <c r="D31" s="27" t="s">
        <v>2</v>
      </c>
      <c r="E31" s="27" t="s">
        <v>8</v>
      </c>
      <c r="F31" s="46">
        <v>3</v>
      </c>
    </row>
    <row r="32" spans="1:6" ht="31.5" x14ac:dyDescent="0.25">
      <c r="A32" s="26" t="s">
        <v>26</v>
      </c>
      <c r="B32" s="27" t="s">
        <v>1</v>
      </c>
      <c r="C32" s="28" t="s">
        <v>25</v>
      </c>
      <c r="D32" s="27" t="s">
        <v>2</v>
      </c>
      <c r="E32" s="27" t="s">
        <v>8</v>
      </c>
      <c r="F32" s="46">
        <v>3</v>
      </c>
    </row>
    <row r="33" spans="1:6" ht="31.5" x14ac:dyDescent="0.25">
      <c r="A33" s="26" t="s">
        <v>28</v>
      </c>
      <c r="B33" s="27" t="s">
        <v>1</v>
      </c>
      <c r="C33" s="28" t="s">
        <v>29</v>
      </c>
      <c r="D33" s="27" t="s">
        <v>2</v>
      </c>
      <c r="E33" s="27" t="s">
        <v>3</v>
      </c>
      <c r="F33" s="46">
        <v>3</v>
      </c>
    </row>
    <row r="34" spans="1:6" ht="31.5" x14ac:dyDescent="0.25">
      <c r="A34" s="26" t="s">
        <v>107</v>
      </c>
      <c r="B34" s="27" t="s">
        <v>1</v>
      </c>
      <c r="C34" s="28" t="s">
        <v>79</v>
      </c>
      <c r="D34" s="27" t="s">
        <v>2</v>
      </c>
      <c r="E34" s="27" t="s">
        <v>12</v>
      </c>
      <c r="F34" s="46">
        <v>2</v>
      </c>
    </row>
    <row r="35" spans="1:6" ht="94.5" x14ac:dyDescent="0.25">
      <c r="A35" s="26" t="s">
        <v>108</v>
      </c>
      <c r="B35" s="27" t="s">
        <v>88</v>
      </c>
      <c r="C35" s="27" t="s">
        <v>109</v>
      </c>
      <c r="D35" s="27" t="s">
        <v>2</v>
      </c>
      <c r="E35" s="27" t="s">
        <v>5</v>
      </c>
      <c r="F35" s="46">
        <v>2</v>
      </c>
    </row>
    <row r="36" spans="1:6" ht="31.5" x14ac:dyDescent="0.25">
      <c r="A36" s="22" t="s">
        <v>110</v>
      </c>
      <c r="B36" s="23" t="s">
        <v>1</v>
      </c>
      <c r="C36" s="23" t="s">
        <v>111</v>
      </c>
      <c r="D36" s="23" t="s">
        <v>11</v>
      </c>
      <c r="E36" s="23" t="s">
        <v>112</v>
      </c>
      <c r="F36" s="43" t="s">
        <v>40</v>
      </c>
    </row>
    <row r="37" spans="1:6" ht="31.5" x14ac:dyDescent="0.25">
      <c r="A37" s="22" t="s">
        <v>113</v>
      </c>
      <c r="B37" s="23" t="s">
        <v>1</v>
      </c>
      <c r="C37" s="23" t="s">
        <v>114</v>
      </c>
      <c r="D37" s="23" t="s">
        <v>11</v>
      </c>
      <c r="E37" s="23" t="s">
        <v>115</v>
      </c>
      <c r="F37" s="43" t="s">
        <v>34</v>
      </c>
    </row>
    <row r="38" spans="1:6" ht="31.5" x14ac:dyDescent="0.25">
      <c r="A38" s="22" t="s">
        <v>116</v>
      </c>
      <c r="B38" s="23" t="s">
        <v>42</v>
      </c>
      <c r="C38" s="23" t="s">
        <v>117</v>
      </c>
      <c r="D38" s="23" t="s">
        <v>31</v>
      </c>
      <c r="E38" s="23" t="s">
        <v>43</v>
      </c>
      <c r="F38" s="43" t="s">
        <v>34</v>
      </c>
    </row>
    <row r="39" spans="1:6" ht="31.5" x14ac:dyDescent="0.25">
      <c r="A39" s="22" t="s">
        <v>118</v>
      </c>
      <c r="B39" s="23" t="s">
        <v>1</v>
      </c>
      <c r="C39" s="23" t="s">
        <v>119</v>
      </c>
      <c r="D39" s="23" t="s">
        <v>32</v>
      </c>
      <c r="E39" s="23" t="s">
        <v>120</v>
      </c>
      <c r="F39" s="43" t="s">
        <v>40</v>
      </c>
    </row>
    <row r="40" spans="1:6" ht="15.75" x14ac:dyDescent="0.25">
      <c r="A40" s="22" t="s">
        <v>121</v>
      </c>
      <c r="B40" s="23" t="s">
        <v>1</v>
      </c>
      <c r="C40" s="23" t="s">
        <v>122</v>
      </c>
      <c r="D40" s="23" t="s">
        <v>39</v>
      </c>
      <c r="E40" s="23" t="s">
        <v>33</v>
      </c>
      <c r="F40" s="43" t="s">
        <v>34</v>
      </c>
    </row>
    <row r="41" spans="1:6" ht="47.25" x14ac:dyDescent="0.25">
      <c r="A41" s="30" t="s">
        <v>123</v>
      </c>
      <c r="B41" s="22" t="s">
        <v>124</v>
      </c>
      <c r="C41" s="31" t="s">
        <v>125</v>
      </c>
      <c r="D41" s="32" t="s">
        <v>32</v>
      </c>
      <c r="E41" s="32" t="s">
        <v>126</v>
      </c>
      <c r="F41" s="42" t="s">
        <v>127</v>
      </c>
    </row>
    <row r="42" spans="1:6" ht="47.25" x14ac:dyDescent="0.25">
      <c r="A42" s="33" t="s">
        <v>128</v>
      </c>
      <c r="B42" s="34" t="s">
        <v>30</v>
      </c>
      <c r="C42" s="34" t="s">
        <v>38</v>
      </c>
      <c r="D42" s="34" t="s">
        <v>39</v>
      </c>
      <c r="E42" s="32" t="s">
        <v>15</v>
      </c>
      <c r="F42" s="42" t="s">
        <v>129</v>
      </c>
    </row>
    <row r="43" spans="1:6" ht="47.25" x14ac:dyDescent="0.25">
      <c r="A43" s="33" t="s">
        <v>54</v>
      </c>
      <c r="B43" s="34" t="s">
        <v>30</v>
      </c>
      <c r="C43" s="34" t="s">
        <v>38</v>
      </c>
      <c r="D43" s="34" t="s">
        <v>39</v>
      </c>
      <c r="E43" s="32" t="s">
        <v>15</v>
      </c>
      <c r="F43" s="42" t="s">
        <v>40</v>
      </c>
    </row>
    <row r="44" spans="1:6" ht="47.25" x14ac:dyDescent="0.25">
      <c r="A44" s="31" t="s">
        <v>130</v>
      </c>
      <c r="B44" s="35" t="s">
        <v>44</v>
      </c>
      <c r="C44" s="34" t="s">
        <v>131</v>
      </c>
      <c r="D44" s="34" t="s">
        <v>2</v>
      </c>
      <c r="E44" s="34" t="s">
        <v>43</v>
      </c>
      <c r="F44" s="42">
        <v>6</v>
      </c>
    </row>
    <row r="45" spans="1:6" ht="31.5" x14ac:dyDescent="0.25">
      <c r="A45" s="31" t="s">
        <v>132</v>
      </c>
      <c r="B45" s="35" t="s">
        <v>1</v>
      </c>
      <c r="C45" s="34" t="s">
        <v>133</v>
      </c>
      <c r="D45" s="34" t="s">
        <v>36</v>
      </c>
      <c r="E45" s="34" t="s">
        <v>134</v>
      </c>
      <c r="F45" s="42">
        <v>6</v>
      </c>
    </row>
    <row r="46" spans="1:6" ht="31.5" x14ac:dyDescent="0.25">
      <c r="A46" s="31" t="s">
        <v>135</v>
      </c>
      <c r="B46" s="35" t="s">
        <v>1</v>
      </c>
      <c r="C46" s="34" t="s">
        <v>136</v>
      </c>
      <c r="D46" s="34" t="s">
        <v>36</v>
      </c>
      <c r="E46" s="34" t="s">
        <v>112</v>
      </c>
      <c r="F46" s="42">
        <v>8</v>
      </c>
    </row>
    <row r="47" spans="1:6" ht="63" x14ac:dyDescent="0.25">
      <c r="A47" s="31" t="s">
        <v>137</v>
      </c>
      <c r="B47" s="35" t="s">
        <v>81</v>
      </c>
      <c r="C47" s="34" t="s">
        <v>138</v>
      </c>
      <c r="D47" s="34" t="s">
        <v>83</v>
      </c>
      <c r="E47" s="34" t="s">
        <v>139</v>
      </c>
      <c r="F47" s="43">
        <v>7</v>
      </c>
    </row>
    <row r="48" spans="1:6" ht="63" x14ac:dyDescent="0.25">
      <c r="A48" s="31" t="s">
        <v>140</v>
      </c>
      <c r="B48" s="35" t="s">
        <v>81</v>
      </c>
      <c r="C48" s="34" t="s">
        <v>141</v>
      </c>
      <c r="D48" s="34" t="s">
        <v>83</v>
      </c>
      <c r="E48" s="34" t="s">
        <v>139</v>
      </c>
      <c r="F48" s="43">
        <v>6</v>
      </c>
    </row>
    <row r="49" spans="1:6" ht="31.5" x14ac:dyDescent="0.25">
      <c r="A49" s="31" t="s">
        <v>142</v>
      </c>
      <c r="B49" s="35" t="s">
        <v>1</v>
      </c>
      <c r="C49" s="34" t="s">
        <v>143</v>
      </c>
      <c r="D49" s="34" t="s">
        <v>39</v>
      </c>
      <c r="E49" s="34" t="s">
        <v>53</v>
      </c>
      <c r="F49" s="43">
        <v>6</v>
      </c>
    </row>
    <row r="50" spans="1:6" ht="47.25" x14ac:dyDescent="0.25">
      <c r="A50" s="36" t="s">
        <v>55</v>
      </c>
      <c r="B50" s="35" t="s">
        <v>1</v>
      </c>
      <c r="C50" s="34" t="s">
        <v>45</v>
      </c>
      <c r="D50" s="34" t="s">
        <v>2</v>
      </c>
      <c r="E50" s="34" t="s">
        <v>33</v>
      </c>
      <c r="F50" s="43">
        <v>6</v>
      </c>
    </row>
    <row r="51" spans="1:6" ht="78.75" x14ac:dyDescent="0.25">
      <c r="A51" s="22" t="s">
        <v>144</v>
      </c>
      <c r="B51" s="35" t="s">
        <v>124</v>
      </c>
      <c r="C51" s="23" t="s">
        <v>145</v>
      </c>
      <c r="D51" s="34" t="s">
        <v>146</v>
      </c>
      <c r="E51" s="34" t="s">
        <v>147</v>
      </c>
      <c r="F51" s="43">
        <v>8</v>
      </c>
    </row>
    <row r="52" spans="1:6" ht="110.25" x14ac:dyDescent="0.25">
      <c r="A52" s="31" t="s">
        <v>56</v>
      </c>
      <c r="B52" s="35" t="s">
        <v>1</v>
      </c>
      <c r="C52" s="23" t="s">
        <v>46</v>
      </c>
      <c r="D52" s="34" t="s">
        <v>47</v>
      </c>
      <c r="E52" s="34" t="s">
        <v>48</v>
      </c>
      <c r="F52" s="43">
        <v>6</v>
      </c>
    </row>
    <row r="53" spans="1:6" ht="94.5" x14ac:dyDescent="0.25">
      <c r="A53" s="31" t="s">
        <v>148</v>
      </c>
      <c r="B53" s="35" t="s">
        <v>35</v>
      </c>
      <c r="C53" s="23" t="s">
        <v>149</v>
      </c>
      <c r="D53" s="34" t="s">
        <v>2</v>
      </c>
      <c r="E53" s="34" t="s">
        <v>37</v>
      </c>
      <c r="F53" s="43">
        <v>7</v>
      </c>
    </row>
    <row r="54" spans="1:6" ht="126" x14ac:dyDescent="0.25">
      <c r="A54" s="31" t="s">
        <v>150</v>
      </c>
      <c r="B54" s="35" t="s">
        <v>124</v>
      </c>
      <c r="C54" s="23" t="s">
        <v>151</v>
      </c>
      <c r="D54" s="34" t="s">
        <v>2</v>
      </c>
      <c r="E54" s="34" t="s">
        <v>120</v>
      </c>
      <c r="F54" s="43">
        <v>8</v>
      </c>
    </row>
    <row r="55" spans="1:6" ht="110.25" x14ac:dyDescent="0.25">
      <c r="A55" s="31" t="s">
        <v>152</v>
      </c>
      <c r="B55" s="35" t="s">
        <v>1</v>
      </c>
      <c r="C55" s="23" t="s">
        <v>153</v>
      </c>
      <c r="D55" s="34" t="s">
        <v>39</v>
      </c>
      <c r="E55" s="34" t="s">
        <v>53</v>
      </c>
      <c r="F55" s="43">
        <v>7</v>
      </c>
    </row>
    <row r="56" spans="1:6" ht="110.25" x14ac:dyDescent="0.25">
      <c r="A56" s="31" t="s">
        <v>57</v>
      </c>
      <c r="B56" s="35" t="s">
        <v>1</v>
      </c>
      <c r="C56" s="23" t="s">
        <v>49</v>
      </c>
      <c r="D56" s="34" t="s">
        <v>47</v>
      </c>
      <c r="E56" s="34" t="s">
        <v>48</v>
      </c>
      <c r="F56" s="43">
        <v>7</v>
      </c>
    </row>
    <row r="57" spans="1:6" ht="15.75" x14ac:dyDescent="0.25">
      <c r="A57" s="31" t="s">
        <v>58</v>
      </c>
      <c r="B57" s="35" t="s">
        <v>30</v>
      </c>
      <c r="C57" s="23" t="s">
        <v>50</v>
      </c>
      <c r="D57" s="34" t="s">
        <v>51</v>
      </c>
      <c r="E57" s="34" t="s">
        <v>41</v>
      </c>
      <c r="F57" s="43">
        <v>7</v>
      </c>
    </row>
    <row r="58" spans="1:6" ht="31.5" x14ac:dyDescent="0.25">
      <c r="A58" s="31" t="s">
        <v>59</v>
      </c>
      <c r="B58" s="35" t="s">
        <v>30</v>
      </c>
      <c r="C58" s="23" t="s">
        <v>52</v>
      </c>
      <c r="D58" s="34" t="s">
        <v>51</v>
      </c>
      <c r="E58" s="34" t="s">
        <v>41</v>
      </c>
      <c r="F58" s="43">
        <v>6</v>
      </c>
    </row>
    <row r="59" spans="1:6" ht="15.75" x14ac:dyDescent="0.25">
      <c r="A59" s="31" t="s">
        <v>154</v>
      </c>
      <c r="B59" s="35" t="s">
        <v>155</v>
      </c>
      <c r="C59" s="37" t="s">
        <v>156</v>
      </c>
      <c r="D59" s="34" t="s">
        <v>36</v>
      </c>
      <c r="E59" s="34" t="s">
        <v>157</v>
      </c>
      <c r="F59" s="43">
        <v>6</v>
      </c>
    </row>
    <row r="61" spans="1:6" ht="15.75" x14ac:dyDescent="0.25">
      <c r="C61" s="38" t="s">
        <v>158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8" workbookViewId="0">
      <selection activeCell="K8" sqref="K8"/>
    </sheetView>
  </sheetViews>
  <sheetFormatPr defaultRowHeight="15" x14ac:dyDescent="0.25"/>
  <cols>
    <col min="1" max="1" width="62.85546875" style="4" customWidth="1"/>
    <col min="2" max="2" width="32.42578125" customWidth="1"/>
    <col min="3" max="3" width="22.42578125" customWidth="1"/>
    <col min="4" max="4" width="15.5703125" customWidth="1"/>
    <col min="5" max="5" width="18.85546875" customWidth="1"/>
    <col min="6" max="6" width="21" customWidth="1"/>
    <col min="7" max="7" width="0" hidden="1" customWidth="1"/>
    <col min="19" max="19" width="0.5703125" customWidth="1"/>
    <col min="20" max="20" width="9.140625" hidden="1" customWidth="1"/>
  </cols>
  <sheetData>
    <row r="1" spans="1:8" hidden="1" x14ac:dyDescent="0.25">
      <c r="A1" s="14" t="s">
        <v>60</v>
      </c>
      <c r="B1" s="14"/>
      <c r="C1" s="14"/>
      <c r="D1" s="14"/>
      <c r="E1" s="14"/>
      <c r="F1" s="14"/>
      <c r="G1" s="14"/>
      <c r="H1" s="14"/>
    </row>
    <row r="2" spans="1:8" hidden="1" x14ac:dyDescent="0.25">
      <c r="A2" s="14"/>
      <c r="B2" s="14"/>
      <c r="C2" s="14"/>
      <c r="D2" s="14"/>
      <c r="E2" s="14"/>
      <c r="F2" s="14"/>
      <c r="G2" s="14"/>
      <c r="H2" s="14"/>
    </row>
    <row r="3" spans="1:8" hidden="1" x14ac:dyDescent="0.25">
      <c r="A3" s="14"/>
      <c r="B3" s="14"/>
      <c r="C3" s="14"/>
      <c r="D3" s="14"/>
      <c r="E3" s="14"/>
      <c r="F3" s="14"/>
      <c r="G3" s="14"/>
      <c r="H3" s="14"/>
    </row>
    <row r="4" spans="1:8" hidden="1" x14ac:dyDescent="0.25">
      <c r="A4" s="15" t="s">
        <v>61</v>
      </c>
      <c r="B4" s="16" t="s">
        <v>62</v>
      </c>
      <c r="C4" s="17"/>
      <c r="D4" s="18"/>
      <c r="E4" s="16" t="s">
        <v>63</v>
      </c>
      <c r="F4" s="18"/>
      <c r="G4" s="16" t="s">
        <v>64</v>
      </c>
      <c r="H4" s="17"/>
    </row>
    <row r="5" spans="1:8" hidden="1" x14ac:dyDescent="0.25">
      <c r="A5" s="15"/>
      <c r="B5" s="19"/>
      <c r="C5" s="20"/>
      <c r="D5" s="21"/>
      <c r="E5" s="19"/>
      <c r="F5" s="21"/>
      <c r="G5" s="19"/>
      <c r="H5" s="20"/>
    </row>
    <row r="6" spans="1:8" hidden="1" x14ac:dyDescent="0.25">
      <c r="A6" s="5" t="e">
        <f>COUNTIF(#REF!,"&gt;0")</f>
        <v>#REF!</v>
      </c>
      <c r="B6" s="7" t="e">
        <f>SUM(#REF!)</f>
        <v>#REF!</v>
      </c>
      <c r="C6" s="8"/>
      <c r="D6" s="9"/>
      <c r="E6" s="13" t="e">
        <f>SUM(#REF!)</f>
        <v>#REF!</v>
      </c>
      <c r="F6" s="9"/>
      <c r="G6" s="13" t="e">
        <f>E6/1.05</f>
        <v>#REF!</v>
      </c>
      <c r="H6" s="8"/>
    </row>
    <row r="7" spans="1:8" hidden="1" x14ac:dyDescent="0.25">
      <c r="A7" s="6"/>
      <c r="B7" s="10"/>
      <c r="C7" s="11"/>
      <c r="D7" s="12"/>
      <c r="E7" s="10"/>
      <c r="F7" s="12"/>
      <c r="G7" s="10"/>
      <c r="H7" s="11"/>
    </row>
    <row r="8" spans="1:8" x14ac:dyDescent="0.25">
      <c r="A8" t="s">
        <v>159</v>
      </c>
    </row>
    <row r="9" spans="1:8" x14ac:dyDescent="0.25">
      <c r="A9" t="s">
        <v>160</v>
      </c>
    </row>
    <row r="10" spans="1:8" x14ac:dyDescent="0.25">
      <c r="A10" t="s">
        <v>161</v>
      </c>
    </row>
    <row r="11" spans="1:8" x14ac:dyDescent="0.25">
      <c r="A11" t="s">
        <v>0</v>
      </c>
    </row>
    <row r="12" spans="1:8" x14ac:dyDescent="0.25">
      <c r="A12" t="s">
        <v>217</v>
      </c>
    </row>
    <row r="13" spans="1:8" x14ac:dyDescent="0.25">
      <c r="A13" t="s">
        <v>163</v>
      </c>
    </row>
    <row r="14" spans="1:8" x14ac:dyDescent="0.25">
      <c r="A14"/>
    </row>
    <row r="15" spans="1:8" ht="90.75" customHeight="1" x14ac:dyDescent="0.25">
      <c r="A15" t="s">
        <v>218</v>
      </c>
    </row>
    <row r="16" spans="1:8" x14ac:dyDescent="0.25">
      <c r="A16"/>
    </row>
    <row r="17" spans="1:6" x14ac:dyDescent="0.25">
      <c r="A17"/>
      <c r="B17" s="39" t="s">
        <v>219</v>
      </c>
    </row>
    <row r="18" spans="1:6" x14ac:dyDescent="0.25">
      <c r="A18" s="1" t="s">
        <v>165</v>
      </c>
      <c r="B18" s="40"/>
      <c r="C18" s="41" t="s">
        <v>166</v>
      </c>
      <c r="D18" s="41" t="s">
        <v>167</v>
      </c>
      <c r="E18" s="3" t="s">
        <v>68</v>
      </c>
      <c r="F18" s="3" t="s">
        <v>70</v>
      </c>
    </row>
    <row r="19" spans="1:6" x14ac:dyDescent="0.25">
      <c r="A19" s="1" t="s">
        <v>165</v>
      </c>
      <c r="B19" s="40"/>
      <c r="C19" s="41" t="s">
        <v>168</v>
      </c>
      <c r="D19" s="41" t="s">
        <v>169</v>
      </c>
      <c r="E19" s="3" t="s">
        <v>68</v>
      </c>
      <c r="F19" s="3" t="s">
        <v>70</v>
      </c>
    </row>
    <row r="20" spans="1:6" x14ac:dyDescent="0.25">
      <c r="A20" s="1" t="s">
        <v>165</v>
      </c>
      <c r="B20" s="40"/>
      <c r="C20" s="41" t="s">
        <v>170</v>
      </c>
      <c r="D20" s="41" t="s">
        <v>4</v>
      </c>
      <c r="E20" s="3" t="s">
        <v>68</v>
      </c>
      <c r="F20" s="3" t="s">
        <v>66</v>
      </c>
    </row>
    <row r="21" spans="1:6" x14ac:dyDescent="0.25">
      <c r="A21" s="1" t="s">
        <v>165</v>
      </c>
      <c r="B21" s="40"/>
      <c r="C21" s="41" t="s">
        <v>171</v>
      </c>
      <c r="D21" s="41" t="s">
        <v>4</v>
      </c>
      <c r="E21" s="3" t="s">
        <v>68</v>
      </c>
      <c r="F21" s="3" t="s">
        <v>66</v>
      </c>
    </row>
    <row r="22" spans="1:6" x14ac:dyDescent="0.25">
      <c r="A22" s="1" t="s">
        <v>165</v>
      </c>
      <c r="B22" s="40"/>
      <c r="C22" s="41" t="s">
        <v>172</v>
      </c>
      <c r="D22" s="41" t="s">
        <v>173</v>
      </c>
      <c r="E22" s="3" t="s">
        <v>68</v>
      </c>
      <c r="F22" s="3" t="s">
        <v>66</v>
      </c>
    </row>
    <row r="23" spans="1:6" x14ac:dyDescent="0.25">
      <c r="A23" s="1" t="s">
        <v>165</v>
      </c>
      <c r="B23" s="40"/>
      <c r="C23" s="41" t="s">
        <v>174</v>
      </c>
      <c r="D23" s="41" t="s">
        <v>173</v>
      </c>
      <c r="E23" s="3" t="s">
        <v>69</v>
      </c>
      <c r="F23" s="3" t="s">
        <v>66</v>
      </c>
    </row>
    <row r="24" spans="1:6" x14ac:dyDescent="0.25">
      <c r="A24" s="1" t="s">
        <v>165</v>
      </c>
      <c r="B24" s="40"/>
      <c r="C24" s="41" t="s">
        <v>175</v>
      </c>
      <c r="D24" s="41"/>
      <c r="E24" s="3" t="s">
        <v>65</v>
      </c>
      <c r="F24" s="3" t="s">
        <v>176</v>
      </c>
    </row>
    <row r="25" spans="1:6" x14ac:dyDescent="0.25">
      <c r="A25" s="1" t="s">
        <v>165</v>
      </c>
      <c r="B25" s="40"/>
      <c r="C25" s="41" t="s">
        <v>175</v>
      </c>
      <c r="D25" s="41"/>
      <c r="E25" s="3" t="s">
        <v>65</v>
      </c>
      <c r="F25" s="3" t="s">
        <v>66</v>
      </c>
    </row>
    <row r="26" spans="1:6" x14ac:dyDescent="0.25">
      <c r="A26" s="1" t="s">
        <v>177</v>
      </c>
      <c r="B26" s="2"/>
      <c r="C26" s="41" t="s">
        <v>175</v>
      </c>
      <c r="D26" s="3"/>
      <c r="E26" s="3" t="s">
        <v>65</v>
      </c>
      <c r="F26" s="3" t="s">
        <v>66</v>
      </c>
    </row>
    <row r="27" spans="1:6" x14ac:dyDescent="0.25">
      <c r="A27" s="1" t="s">
        <v>177</v>
      </c>
      <c r="B27" s="2"/>
      <c r="C27" s="41" t="s">
        <v>175</v>
      </c>
      <c r="D27" s="3"/>
      <c r="E27" s="3" t="s">
        <v>65</v>
      </c>
      <c r="F27" s="3" t="s">
        <v>176</v>
      </c>
    </row>
    <row r="28" spans="1:6" x14ac:dyDescent="0.25">
      <c r="A28" s="1" t="s">
        <v>178</v>
      </c>
      <c r="B28" s="2"/>
      <c r="C28" s="41" t="s">
        <v>179</v>
      </c>
      <c r="D28" s="3"/>
      <c r="E28" s="3" t="s">
        <v>65</v>
      </c>
      <c r="F28" s="3" t="s">
        <v>66</v>
      </c>
    </row>
    <row r="29" spans="1:6" x14ac:dyDescent="0.25">
      <c r="A29" s="1" t="s">
        <v>180</v>
      </c>
      <c r="B29" s="2">
        <v>5028</v>
      </c>
      <c r="C29" s="3" t="s">
        <v>181</v>
      </c>
      <c r="D29" s="3" t="s">
        <v>182</v>
      </c>
      <c r="E29" s="3" t="s">
        <v>68</v>
      </c>
      <c r="F29" s="3" t="s">
        <v>183</v>
      </c>
    </row>
    <row r="30" spans="1:6" x14ac:dyDescent="0.25">
      <c r="A30" s="1" t="s">
        <v>180</v>
      </c>
      <c r="B30" s="2">
        <v>5689</v>
      </c>
      <c r="C30" s="3" t="s">
        <v>184</v>
      </c>
      <c r="D30" s="3" t="s">
        <v>185</v>
      </c>
      <c r="E30" s="3" t="s">
        <v>69</v>
      </c>
      <c r="F30" s="3" t="s">
        <v>66</v>
      </c>
    </row>
    <row r="31" spans="1:6" x14ac:dyDescent="0.25">
      <c r="A31" s="1" t="s">
        <v>180</v>
      </c>
      <c r="B31" s="2"/>
      <c r="C31" s="3" t="s">
        <v>186</v>
      </c>
      <c r="D31" s="3" t="s">
        <v>185</v>
      </c>
      <c r="E31" s="3" t="s">
        <v>68</v>
      </c>
      <c r="F31" s="3" t="s">
        <v>66</v>
      </c>
    </row>
    <row r="32" spans="1:6" x14ac:dyDescent="0.25">
      <c r="A32" s="1" t="s">
        <v>180</v>
      </c>
      <c r="B32" s="2">
        <v>4846</v>
      </c>
      <c r="C32" s="3" t="s">
        <v>187</v>
      </c>
      <c r="D32" s="3" t="s">
        <v>188</v>
      </c>
      <c r="E32" s="3" t="s">
        <v>68</v>
      </c>
      <c r="F32" s="3" t="s">
        <v>67</v>
      </c>
    </row>
    <row r="33" spans="1:6" x14ac:dyDescent="0.25">
      <c r="A33" s="1" t="s">
        <v>180</v>
      </c>
      <c r="B33" s="2">
        <v>5746</v>
      </c>
      <c r="C33" s="3" t="s">
        <v>189</v>
      </c>
      <c r="D33" s="3" t="s">
        <v>190</v>
      </c>
      <c r="E33" s="3" t="s">
        <v>68</v>
      </c>
      <c r="F33" s="3" t="s">
        <v>66</v>
      </c>
    </row>
    <row r="34" spans="1:6" x14ac:dyDescent="0.25">
      <c r="A34" s="1" t="s">
        <v>180</v>
      </c>
      <c r="B34" s="2"/>
      <c r="C34" s="41" t="s">
        <v>179</v>
      </c>
      <c r="D34" s="3"/>
      <c r="E34" s="3" t="s">
        <v>65</v>
      </c>
      <c r="F34" s="3" t="s">
        <v>66</v>
      </c>
    </row>
    <row r="35" spans="1:6" x14ac:dyDescent="0.25">
      <c r="A35" s="1" t="s">
        <v>191</v>
      </c>
      <c r="B35" s="2"/>
      <c r="C35" s="3" t="s">
        <v>192</v>
      </c>
      <c r="D35" s="3" t="s">
        <v>193</v>
      </c>
      <c r="E35" s="3" t="s">
        <v>68</v>
      </c>
      <c r="F35" s="3" t="s">
        <v>183</v>
      </c>
    </row>
    <row r="36" spans="1:6" x14ac:dyDescent="0.25">
      <c r="A36" s="1" t="s">
        <v>191</v>
      </c>
      <c r="B36" s="2"/>
      <c r="C36" s="3" t="s">
        <v>194</v>
      </c>
      <c r="D36" s="3" t="s">
        <v>71</v>
      </c>
      <c r="E36" s="3" t="s">
        <v>68</v>
      </c>
      <c r="F36" s="3" t="s">
        <v>72</v>
      </c>
    </row>
    <row r="37" spans="1:6" x14ac:dyDescent="0.25">
      <c r="A37" s="1" t="s">
        <v>191</v>
      </c>
      <c r="B37" s="2"/>
      <c r="C37" s="3" t="s">
        <v>195</v>
      </c>
      <c r="D37" s="3" t="s">
        <v>196</v>
      </c>
      <c r="E37" s="3" t="s">
        <v>68</v>
      </c>
      <c r="F37" s="3" t="s">
        <v>67</v>
      </c>
    </row>
    <row r="38" spans="1:6" x14ac:dyDescent="0.25">
      <c r="A38" s="1" t="s">
        <v>191</v>
      </c>
      <c r="B38" s="2"/>
      <c r="C38" s="3" t="s">
        <v>197</v>
      </c>
      <c r="D38" s="3"/>
      <c r="E38" s="3" t="s">
        <v>198</v>
      </c>
      <c r="F38" s="3" t="s">
        <v>199</v>
      </c>
    </row>
    <row r="39" spans="1:6" x14ac:dyDescent="0.25">
      <c r="A39" s="1" t="s">
        <v>191</v>
      </c>
      <c r="B39" s="2"/>
      <c r="C39" s="41" t="s">
        <v>200</v>
      </c>
      <c r="D39" s="3"/>
      <c r="E39" s="3" t="s">
        <v>65</v>
      </c>
      <c r="F39" s="3" t="s">
        <v>66</v>
      </c>
    </row>
    <row r="40" spans="1:6" x14ac:dyDescent="0.25">
      <c r="A40" s="1" t="s">
        <v>191</v>
      </c>
      <c r="B40" s="2"/>
      <c r="C40" s="3" t="s">
        <v>201</v>
      </c>
      <c r="D40" s="3" t="s">
        <v>202</v>
      </c>
      <c r="E40" s="3" t="s">
        <v>68</v>
      </c>
      <c r="F40" s="3" t="s">
        <v>67</v>
      </c>
    </row>
    <row r="41" spans="1:6" x14ac:dyDescent="0.25">
      <c r="A41" s="1" t="s">
        <v>203</v>
      </c>
      <c r="B41" s="2"/>
      <c r="C41" s="41" t="s">
        <v>200</v>
      </c>
      <c r="D41" s="3"/>
      <c r="E41" s="3" t="s">
        <v>65</v>
      </c>
      <c r="F41" s="3" t="s">
        <v>66</v>
      </c>
    </row>
    <row r="42" spans="1:6" x14ac:dyDescent="0.25">
      <c r="A42" s="1" t="s">
        <v>204</v>
      </c>
      <c r="B42" s="2">
        <v>4937</v>
      </c>
      <c r="C42" s="3" t="s">
        <v>73</v>
      </c>
      <c r="D42" s="3" t="s">
        <v>74</v>
      </c>
      <c r="E42" s="3" t="s">
        <v>68</v>
      </c>
      <c r="F42" s="3" t="s">
        <v>72</v>
      </c>
    </row>
    <row r="43" spans="1:6" x14ac:dyDescent="0.25">
      <c r="A43" s="1" t="s">
        <v>204</v>
      </c>
      <c r="B43" s="2"/>
      <c r="C43" s="41" t="s">
        <v>205</v>
      </c>
      <c r="D43" s="3"/>
      <c r="E43" s="3" t="s">
        <v>65</v>
      </c>
      <c r="F43" s="3" t="s">
        <v>66</v>
      </c>
    </row>
    <row r="44" spans="1:6" x14ac:dyDescent="0.25">
      <c r="A44" s="1" t="s">
        <v>206</v>
      </c>
      <c r="B44" s="2"/>
      <c r="C44" s="41" t="s">
        <v>205</v>
      </c>
      <c r="D44" s="3"/>
      <c r="E44" s="3" t="s">
        <v>65</v>
      </c>
      <c r="F44" s="3" t="s">
        <v>66</v>
      </c>
    </row>
    <row r="45" spans="1:6" x14ac:dyDescent="0.25">
      <c r="A45" s="1" t="s">
        <v>206</v>
      </c>
      <c r="B45" s="2">
        <v>5056</v>
      </c>
      <c r="C45" s="3" t="s">
        <v>207</v>
      </c>
      <c r="D45" s="3" t="s">
        <v>208</v>
      </c>
      <c r="E45" s="3" t="s">
        <v>68</v>
      </c>
      <c r="F45" s="3" t="s">
        <v>183</v>
      </c>
    </row>
    <row r="46" spans="1:6" x14ac:dyDescent="0.25">
      <c r="A46" s="1" t="s">
        <v>206</v>
      </c>
      <c r="B46" s="2">
        <v>5608</v>
      </c>
      <c r="C46" s="3" t="s">
        <v>209</v>
      </c>
      <c r="D46" s="3" t="s">
        <v>210</v>
      </c>
      <c r="E46" s="3" t="s">
        <v>68</v>
      </c>
      <c r="F46" s="3" t="s">
        <v>66</v>
      </c>
    </row>
    <row r="47" spans="1:6" x14ac:dyDescent="0.25">
      <c r="A47" s="1" t="s">
        <v>206</v>
      </c>
      <c r="B47" s="2">
        <v>5224</v>
      </c>
      <c r="C47" s="3" t="s">
        <v>211</v>
      </c>
      <c r="D47" s="3" t="s">
        <v>212</v>
      </c>
      <c r="E47" s="3" t="s">
        <v>68</v>
      </c>
      <c r="F47" s="3" t="s">
        <v>67</v>
      </c>
    </row>
    <row r="48" spans="1:6" x14ac:dyDescent="0.25">
      <c r="A48" s="1" t="s">
        <v>206</v>
      </c>
      <c r="B48" s="2">
        <v>5285</v>
      </c>
      <c r="C48" s="3" t="s">
        <v>213</v>
      </c>
      <c r="D48" s="3" t="s">
        <v>214</v>
      </c>
      <c r="E48" s="3" t="s">
        <v>68</v>
      </c>
      <c r="F48" s="3" t="s">
        <v>67</v>
      </c>
    </row>
    <row r="49" spans="1:6" x14ac:dyDescent="0.25">
      <c r="A49" s="1" t="s">
        <v>206</v>
      </c>
      <c r="B49" s="2">
        <v>4645</v>
      </c>
      <c r="C49" s="3" t="s">
        <v>75</v>
      </c>
      <c r="D49" s="3" t="s">
        <v>76</v>
      </c>
      <c r="E49" s="3" t="s">
        <v>77</v>
      </c>
      <c r="F49" s="3" t="s">
        <v>70</v>
      </c>
    </row>
    <row r="50" spans="1:6" x14ac:dyDescent="0.25">
      <c r="A50" s="1" t="s">
        <v>206</v>
      </c>
      <c r="B50" s="2"/>
      <c r="C50" s="3" t="s">
        <v>215</v>
      </c>
      <c r="D50" s="3" t="s">
        <v>216</v>
      </c>
      <c r="E50" s="3" t="s">
        <v>77</v>
      </c>
      <c r="F50" s="3" t="s">
        <v>72</v>
      </c>
    </row>
    <row r="52" spans="1:6" x14ac:dyDescent="0.25">
      <c r="D52" t="s">
        <v>158</v>
      </c>
    </row>
  </sheetData>
  <mergeCells count="9">
    <mergeCell ref="A6:A7"/>
    <mergeCell ref="B6:D7"/>
    <mergeCell ref="E6:F7"/>
    <mergeCell ref="G6:H7"/>
    <mergeCell ref="A1:H3"/>
    <mergeCell ref="A4:A5"/>
    <mergeCell ref="B4:D5"/>
    <mergeCell ref="E4:F5"/>
    <mergeCell ref="G4:H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odabir 2020</vt:lpstr>
      <vt:lpstr>odabir 2014 i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Windows User</cp:lastModifiedBy>
  <cp:lastPrinted>2020-07-15T11:52:57Z</cp:lastPrinted>
  <dcterms:created xsi:type="dcterms:W3CDTF">2020-07-14T09:29:58Z</dcterms:created>
  <dcterms:modified xsi:type="dcterms:W3CDTF">2020-07-15T11:53:05Z</dcterms:modified>
</cp:coreProperties>
</file>